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3ER TRIMESTRE\INF DIS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41" i="1" l="1"/>
  <c r="E20" i="1"/>
  <c r="D20" i="1"/>
  <c r="D21" i="1" s="1"/>
  <c r="D22" i="1" s="1"/>
  <c r="D30" i="1" s="1"/>
  <c r="C20" i="1"/>
  <c r="C21" i="1" s="1"/>
  <c r="C22" i="1" s="1"/>
  <c r="C30" i="1" s="1"/>
  <c r="E21" i="1" l="1"/>
  <c r="E22" i="1" s="1"/>
  <c r="E30" i="1" s="1"/>
</calcChain>
</file>

<file path=xl/sharedStrings.xml><?xml version="1.0" encoding="utf-8"?>
<sst xmlns="http://schemas.openxmlformats.org/spreadsheetml/2006/main" count="69" uniqueCount="50">
  <si>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</si>
  <si>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</si>
  <si>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</si>
  <si>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</si>
  <si>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</si>
  <si>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</si>
  <si>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</si>
  <si>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</si>
  <si>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</si>
  <si>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</si>
  <si>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</si>
  <si>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</si>
  <si>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</si>
  <si>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</si>
  <si>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</si>
  <si>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</si>
  <si>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</si>
  <si>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</si>
  <si>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</si>
  <si>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</si>
  <si>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</si>
  <si>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</si>
  <si>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</si>
  <si>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</si>
  <si>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</si>
  <si>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</si>
  <si>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</si>
  <si>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</si>
  <si>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</si>
  <si>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</si>
  <si>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</si>
  <si>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</si>
  <si>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</si>
  <si>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</si>
  <si>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</si>
  <si>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</si>
  <si>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</si>
  <si>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</si>
  <si>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</si>
  <si>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</si>
  <si>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</si>
  <si>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</si>
  <si>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INSTITUTO TECNOLOGICO SUPERIOR DE SALVATIERRA
Balance Presupuestario - LDF
al 30 de Septiembre de 2019
PESOS</t>
  </si>
  <si>
    <t>Bajo protesta de decir verdad declaramos que los Estados Financieros y sus Notas son razonablemente correctos y responsabilidad del emisor</t>
  </si>
  <si>
    <t>________________________________</t>
  </si>
  <si>
    <t>__________________________________________</t>
  </si>
  <si>
    <t>RODRIGO CARRASCO RAMIREZ</t>
  </si>
  <si>
    <t>RAMIRO CONTRERAS RODRIGUEZ</t>
  </si>
  <si>
    <t>DIRECTOR GENERAL</t>
  </si>
  <si>
    <t>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</si>
</sst>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B80" sqref="B80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21958996.199999999</v>
      </c>
      <c r="D7" s="8">
        <f t="shared" ref="D7:E7" si="0">SUM(D8:D10)</f>
        <v>30972553.41</v>
      </c>
      <c r="E7" s="8">
        <f t="shared" si="0"/>
        <v>30930955.41</v>
      </c>
    </row>
    <row r="8" spans="1:5" x14ac:dyDescent="0.2">
      <c r="A8" s="6"/>
      <c r="B8" s="9" t="s">
        <v>5</v>
      </c>
      <c r="C8" s="10">
        <v>21958996.199999999</v>
      </c>
      <c r="D8" s="10">
        <v>17638552.32</v>
      </c>
      <c r="E8" s="10">
        <v>17596954.32</v>
      </c>
    </row>
    <row r="9" spans="1:5" x14ac:dyDescent="0.2">
      <c r="A9" s="6"/>
      <c r="B9" s="9" t="s">
        <v>6</v>
      </c>
      <c r="C9" s="10">
        <v>0</v>
      </c>
      <c r="D9" s="10">
        <v>13334001.09</v>
      </c>
      <c r="E9" s="10">
        <v>13334001.09</v>
      </c>
    </row>
    <row r="10" spans="1:5" x14ac:dyDescent="0.2">
      <c r="A10" s="6"/>
      <c r="B10" s="9" t="s">
        <v>7</v>
      </c>
      <c r="C10" s="10"/>
      <c r="D10" s="10"/>
      <c r="E10" s="10"/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21958996.199999999</v>
      </c>
      <c r="D12" s="8">
        <f t="shared" ref="D12:E12" si="1">SUM(D13:D14)</f>
        <v>24023493.149999999</v>
      </c>
      <c r="E12" s="8">
        <f t="shared" si="1"/>
        <v>23852634.57</v>
      </c>
    </row>
    <row r="13" spans="1:5" x14ac:dyDescent="0.2">
      <c r="A13" s="6"/>
      <c r="B13" s="9" t="s">
        <v>9</v>
      </c>
      <c r="C13" s="10">
        <v>21958996.199999999</v>
      </c>
      <c r="D13" s="10">
        <v>12670328.789999999</v>
      </c>
      <c r="E13" s="10">
        <v>13378291.23</v>
      </c>
    </row>
    <row r="14" spans="1:5" x14ac:dyDescent="0.2">
      <c r="A14" s="6"/>
      <c r="B14" s="9" t="s">
        <v>10</v>
      </c>
      <c r="C14" s="10">
        <v>0</v>
      </c>
      <c r="D14" s="10">
        <v>11353164.359999999</v>
      </c>
      <c r="E14" s="10">
        <v>10474343.34</v>
      </c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1459665.12</v>
      </c>
      <c r="E16" s="8">
        <f>SUM(E17:E18)</f>
        <v>1429992.82</v>
      </c>
    </row>
    <row r="17" spans="1:5" x14ac:dyDescent="0.2">
      <c r="A17" s="6"/>
      <c r="B17" s="9" t="s">
        <v>12</v>
      </c>
      <c r="C17" s="12"/>
      <c r="D17" s="10">
        <v>972520.72000000009</v>
      </c>
      <c r="E17" s="10">
        <v>957684.57000000007</v>
      </c>
    </row>
    <row r="18" spans="1:5" x14ac:dyDescent="0.2">
      <c r="A18" s="6"/>
      <c r="B18" s="9" t="s">
        <v>13</v>
      </c>
      <c r="C18" s="12"/>
      <c r="D18" s="10">
        <v>487144.39999999997</v>
      </c>
      <c r="E18" s="10">
        <v>472308.25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8408725.3800000027</v>
      </c>
      <c r="E20" s="8">
        <f>E7-E12+E16</f>
        <v>8508313.6600000001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8408725.3800000027</v>
      </c>
      <c r="E21" s="8">
        <f t="shared" si="2"/>
        <v>8508313.6600000001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6949060.2600000026</v>
      </c>
      <c r="E22" s="8">
        <f>E21-E16</f>
        <v>7078320.8399999999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6949060.2600000026</v>
      </c>
      <c r="E30" s="8">
        <f t="shared" si="4"/>
        <v>7078320.8399999999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21958996.199999999</v>
      </c>
      <c r="D45" s="10">
        <v>17638552.32</v>
      </c>
      <c r="E45" s="10">
        <v>17596954.32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21958996.199999999</v>
      </c>
      <c r="D50" s="10">
        <v>12670328.789999999</v>
      </c>
      <c r="E50" s="10">
        <v>13378291.23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972520.72000000009</v>
      </c>
      <c r="E52" s="10">
        <v>957684.57000000007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5940744.2500000009</v>
      </c>
      <c r="E54" s="8">
        <f t="shared" si="9"/>
        <v>5176347.66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5940744.2500000009</v>
      </c>
      <c r="E55" s="8">
        <f t="shared" si="10"/>
        <v>5176347.66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13334001.09</v>
      </c>
      <c r="E59" s="10">
        <v>13334001.09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11353164.359999999</v>
      </c>
      <c r="E64" s="10">
        <v>10474343.34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487144.39999999997</v>
      </c>
      <c r="E66" s="10">
        <v>472308.25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1493692.3300000005</v>
      </c>
      <c r="E68" s="8">
        <f>E59+E60-E64-E66</f>
        <v>2387349.5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1493692.3300000005</v>
      </c>
      <c r="E69" s="8">
        <f t="shared" si="12"/>
        <v>2387349.5</v>
      </c>
    </row>
    <row r="70" spans="1:5" ht="5.0999999999999996" customHeight="1" x14ac:dyDescent="0.2">
      <c r="A70" s="18"/>
      <c r="B70" s="19"/>
      <c r="C70" s="20"/>
      <c r="D70" s="20"/>
      <c r="E70" s="20"/>
    </row>
    <row r="71" spans="1:5" x14ac:dyDescent="0.2">
      <c r="B71" s="1" t="s">
        <v>43</v>
      </c>
    </row>
    <row r="75" spans="1:5" x14ac:dyDescent="0.2">
      <c r="B75" s="1" t="s">
        <v>44</v>
      </c>
      <c r="C75" s="1" t="s">
        <v>45</v>
      </c>
    </row>
    <row r="76" spans="1:5" x14ac:dyDescent="0.2">
      <c r="B76" s="1" t="s">
        <v>46</v>
      </c>
      <c r="C76" s="1" t="s">
        <v>47</v>
      </c>
    </row>
    <row r="77" spans="1:5" x14ac:dyDescent="0.2">
      <c r="B77" s="1" t="s">
        <v>48</v>
      </c>
      <c r="C77" s="1" t="s">
        <v>49</v>
      </c>
    </row>
  </sheetData>
  <mergeCells count="6">
    <mergeCell ref="A57:B57"/>
    <mergeCell ref="A1:E4"/>
    <mergeCell ref="A5:B5"/>
    <mergeCell ref="A24:B24"/>
    <mergeCell ref="A32:B32"/>
    <mergeCell ref="A43:B43"/>
  </mergeCells>
  <printOptions horizontalCentered="1"/>
  <pageMargins left="0.70866141732283472" right="0.70866141732283472" top="0.35433070866141736" bottom="0.35433070866141736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2019-10-15T16:50:43Z</cp:lastPrinted>
  <dcterms:created xsi:type="dcterms:W3CDTF">2017-01-11T17:21:42Z</dcterms:created>
  <dcterms:modified xsi:type="dcterms:W3CDTF">2019-11-04T21:55:37Z</dcterms:modified>
</cp:coreProperties>
</file>